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Mieterspiegel Migrosbank" sheetId="1" r:id="rId4"/>
  </sheets>
</workbook>
</file>

<file path=xl/sharedStrings.xml><?xml version="1.0" encoding="utf-8"?>
<sst xmlns="http://schemas.openxmlformats.org/spreadsheetml/2006/main" uniqueCount="21">
  <si>
    <t>Mieterspiegel Braun per Januar 2025 von der Tägertschistrasse 28 in 3110 Münsingen</t>
  </si>
  <si>
    <t>Grundbuch</t>
  </si>
  <si>
    <t>Mietobjekt</t>
  </si>
  <si>
    <t>Wertquote</t>
  </si>
  <si>
    <t>BWF in m2</t>
  </si>
  <si>
    <t>Mietzins</t>
  </si>
  <si>
    <t>NK</t>
  </si>
  <si>
    <t>Total</t>
  </si>
  <si>
    <t>pro Jahr</t>
  </si>
  <si>
    <t xml:space="preserve">1052-1 </t>
  </si>
  <si>
    <t>Wohnung 3.5 Zi Parterre</t>
  </si>
  <si>
    <t xml:space="preserve">1052-2 </t>
  </si>
  <si>
    <t>Wohnung Loft</t>
  </si>
  <si>
    <t xml:space="preserve">1052-3 </t>
  </si>
  <si>
    <t>Wohnung 3.5 Zi 1.OG</t>
  </si>
  <si>
    <t xml:space="preserve">1052-4 </t>
  </si>
  <si>
    <t>Wohnung 1.5 Zi 1.OG</t>
  </si>
  <si>
    <t>1052-5</t>
  </si>
  <si>
    <t>Wohnung 4.5 Zi 2. OG</t>
  </si>
  <si>
    <t>7 Parkplätze zu 50.-</t>
  </si>
  <si>
    <t>Total Brutto aktuell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</si>
</sst>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2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8"/>
      <color indexed="8"/>
      <name val="Calibri"/>
    </font>
    <font>
      <sz val="14"/>
      <color indexed="8"/>
      <name val="Calibri"/>
    </font>
    <font>
      <b val="1"/>
      <sz val="14"/>
      <color indexed="8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49" fontId="3" borderId="1" applyNumberFormat="1" applyFont="1" applyFill="0" applyBorder="1" applyAlignment="1" applyProtection="0">
      <alignment vertical="bottom"/>
    </xf>
    <xf numFmtId="0" fontId="4" borderId="1" applyNumberFormat="0" applyFont="1" applyFill="0" applyBorder="1" applyAlignment="1" applyProtection="0">
      <alignment vertical="bottom"/>
    </xf>
    <xf numFmtId="49" fontId="5" borderId="1" applyNumberFormat="1" applyFont="1" applyFill="0" applyBorder="1" applyAlignment="1" applyProtection="0">
      <alignment vertical="bottom"/>
    </xf>
    <xf numFmtId="0" fontId="5" borderId="1" applyNumberFormat="0" applyFont="1" applyFill="0" applyBorder="1" applyAlignment="1" applyProtection="0">
      <alignment vertical="bottom"/>
    </xf>
    <xf numFmtId="49" fontId="4" borderId="1" applyNumberFormat="1" applyFont="1" applyFill="0" applyBorder="1" applyAlignment="1" applyProtection="0">
      <alignment vertical="bottom"/>
    </xf>
    <xf numFmtId="0" fontId="4" borderId="1" applyNumberFormat="1" applyFont="1" applyFill="0" applyBorder="1" applyAlignment="1" applyProtection="0">
      <alignment vertical="bottom"/>
    </xf>
    <xf numFmtId="0" fontId="5" borderId="1" applyNumberFormat="1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-Design">
  <a:themeElements>
    <a:clrScheme name="Office-Design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Design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Design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J23"/>
  <sheetViews>
    <sheetView workbookViewId="0" showGridLines="0" defaultGridColor="1"/>
  </sheetViews>
  <sheetFormatPr defaultColWidth="10.8333" defaultRowHeight="15" customHeight="1" outlineLevelRow="0" outlineLevelCol="0"/>
  <cols>
    <col min="1" max="1" width="13.1719" style="1" customWidth="1"/>
    <col min="2" max="2" width="10.8516" style="1" customWidth="1"/>
    <col min="3" max="3" width="14.1641" style="1" customWidth="1"/>
    <col min="4" max="4" width="13.2891" style="1" customWidth="1"/>
    <col min="5" max="10" width="10.8516" style="1" customWidth="1"/>
    <col min="11" max="16384" width="10.8516" style="1" customWidth="1"/>
  </cols>
  <sheetData>
    <row r="1" ht="17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ht="23" customHeight="1">
      <c r="A2" t="s" s="3">
        <v>0</v>
      </c>
      <c r="B2" s="4"/>
      <c r="C2" s="4"/>
      <c r="D2" s="4"/>
      <c r="E2" s="4"/>
      <c r="F2" s="4"/>
      <c r="G2" s="4"/>
      <c r="H2" s="4"/>
      <c r="I2" s="4"/>
      <c r="J2" s="4"/>
    </row>
    <row r="3" ht="18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ht="18" customHeight="1">
      <c r="A4" t="s" s="5">
        <v>1</v>
      </c>
      <c r="B4" t="s" s="5">
        <v>2</v>
      </c>
      <c r="C4" s="6"/>
      <c r="D4" t="s" s="5">
        <v>3</v>
      </c>
      <c r="E4" t="s" s="5">
        <v>4</v>
      </c>
      <c r="F4" t="s" s="5">
        <v>5</v>
      </c>
      <c r="G4" t="s" s="5">
        <v>6</v>
      </c>
      <c r="H4" t="s" s="5">
        <v>7</v>
      </c>
      <c r="I4" t="s" s="5">
        <v>8</v>
      </c>
      <c r="J4" s="4"/>
    </row>
    <row r="5" ht="18" customHeight="1">
      <c r="A5" s="4"/>
      <c r="B5" s="4"/>
      <c r="C5" s="4"/>
      <c r="D5" s="4"/>
      <c r="E5" s="4"/>
      <c r="F5" s="4"/>
      <c r="G5" s="4"/>
      <c r="H5" s="4"/>
      <c r="I5" s="4"/>
      <c r="J5" s="4"/>
    </row>
    <row r="6" ht="18" customHeight="1">
      <c r="A6" s="6"/>
      <c r="B6" s="4"/>
      <c r="C6" s="4"/>
      <c r="D6" s="4"/>
      <c r="E6" s="4"/>
      <c r="F6" s="4"/>
      <c r="G6" s="4"/>
      <c r="H6" s="4"/>
      <c r="I6" s="4"/>
      <c r="J6" s="4"/>
    </row>
    <row r="7" ht="18" customHeight="1">
      <c r="A7" t="s" s="7">
        <v>9</v>
      </c>
      <c r="B7" t="s" s="7">
        <v>10</v>
      </c>
      <c r="C7" s="4"/>
      <c r="D7" s="8">
        <v>20</v>
      </c>
      <c r="E7" s="8">
        <v>81.5</v>
      </c>
      <c r="F7" s="8">
        <v>1330</v>
      </c>
      <c r="G7" s="8">
        <v>190</v>
      </c>
      <c r="H7" s="8">
        <f>F7+G7</f>
        <v>1520</v>
      </c>
      <c r="I7" s="8">
        <f>H7*12</f>
        <v>18240</v>
      </c>
      <c r="J7" s="4"/>
    </row>
    <row r="8" ht="18" customHeight="1">
      <c r="A8" t="s" s="7">
        <v>11</v>
      </c>
      <c r="B8" t="s" s="7">
        <v>12</v>
      </c>
      <c r="C8" s="4"/>
      <c r="D8" s="8">
        <v>29</v>
      </c>
      <c r="E8" s="8">
        <v>127.5</v>
      </c>
      <c r="F8" s="8">
        <v>1690</v>
      </c>
      <c r="G8" s="8">
        <v>270</v>
      </c>
      <c r="H8" s="8">
        <f>F8+G8</f>
        <v>1960</v>
      </c>
      <c r="I8" s="8">
        <f>H8*12</f>
        <v>23520</v>
      </c>
      <c r="J8" s="4"/>
    </row>
    <row r="9" ht="18" customHeight="1">
      <c r="A9" t="s" s="7">
        <v>13</v>
      </c>
      <c r="B9" t="s" s="7">
        <v>14</v>
      </c>
      <c r="C9" s="4"/>
      <c r="D9" s="8">
        <v>19</v>
      </c>
      <c r="E9" s="8">
        <v>80</v>
      </c>
      <c r="F9" s="8">
        <v>1280</v>
      </c>
      <c r="G9" s="8">
        <v>210</v>
      </c>
      <c r="H9" s="8">
        <f>F9+G9</f>
        <v>1490</v>
      </c>
      <c r="I9" s="8">
        <f>H9*12</f>
        <v>17880</v>
      </c>
      <c r="J9" s="4"/>
    </row>
    <row r="10" ht="18" customHeight="1">
      <c r="A10" t="s" s="7">
        <v>15</v>
      </c>
      <c r="B10" t="s" s="7">
        <v>16</v>
      </c>
      <c r="C10" s="4"/>
      <c r="D10" s="8">
        <v>7</v>
      </c>
      <c r="E10" s="8">
        <v>28</v>
      </c>
      <c r="F10" s="8">
        <v>660</v>
      </c>
      <c r="G10" s="8">
        <v>135</v>
      </c>
      <c r="H10" s="8">
        <f>F10+G10</f>
        <v>795</v>
      </c>
      <c r="I10" s="8">
        <f>H10*12</f>
        <v>9540</v>
      </c>
      <c r="J10" s="4"/>
    </row>
    <row r="11" ht="18" customHeight="1">
      <c r="A11" t="s" s="7">
        <v>17</v>
      </c>
      <c r="B11" t="s" s="7">
        <v>18</v>
      </c>
      <c r="C11" s="4"/>
      <c r="D11" s="8">
        <v>25</v>
      </c>
      <c r="E11" s="8">
        <v>105</v>
      </c>
      <c r="F11" s="8">
        <v>1590</v>
      </c>
      <c r="G11" s="8">
        <v>230</v>
      </c>
      <c r="H11" s="8">
        <f>F11+G11</f>
        <v>1820</v>
      </c>
      <c r="I11" s="8">
        <f>H11*12</f>
        <v>21840</v>
      </c>
      <c r="J11" s="4"/>
    </row>
    <row r="12" ht="18" customHeight="1">
      <c r="A12" s="4"/>
      <c r="B12" t="s" s="7">
        <v>19</v>
      </c>
      <c r="C12" s="4"/>
      <c r="D12" s="4"/>
      <c r="E12" s="4"/>
      <c r="F12" s="8">
        <v>350</v>
      </c>
      <c r="G12" s="8">
        <v>0</v>
      </c>
      <c r="H12" s="8">
        <f>F12+G12</f>
        <v>350</v>
      </c>
      <c r="I12" s="8">
        <f>H12*12</f>
        <v>4200</v>
      </c>
      <c r="J12" s="4"/>
    </row>
    <row r="13" ht="18" customHeight="1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ht="18" customHeight="1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ht="18" customHeight="1">
      <c r="A15" t="s" s="5">
        <v>20</v>
      </c>
      <c r="B15" s="6"/>
      <c r="C15" s="6"/>
      <c r="D15" s="6"/>
      <c r="E15" s="6"/>
      <c r="F15" s="6"/>
      <c r="G15" s="6"/>
      <c r="H15" s="9">
        <f>SUM(H7:H14)</f>
        <v>7935</v>
      </c>
      <c r="I15" s="9">
        <f>SUM(I7:I14)</f>
        <v>95220</v>
      </c>
      <c r="J15" s="4"/>
    </row>
    <row r="16" ht="18" customHeight="1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ht="18" customHeight="1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ht="18" customHeight="1">
      <c r="A18" s="6"/>
      <c r="B18" s="4"/>
      <c r="C18" s="4"/>
      <c r="D18" s="4"/>
      <c r="E18" s="4"/>
      <c r="F18" s="4"/>
      <c r="G18" s="4"/>
      <c r="H18" s="4"/>
      <c r="I18" s="4"/>
      <c r="J18" s="4"/>
    </row>
    <row r="19" ht="18" customHeight="1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ht="18" customHeight="1">
      <c r="A20" s="4"/>
      <c r="B20" s="2"/>
      <c r="C20" s="2"/>
      <c r="D20" s="2"/>
      <c r="E20" s="2"/>
      <c r="F20" s="2"/>
      <c r="G20" s="2"/>
      <c r="H20" s="2"/>
      <c r="I20" s="2"/>
      <c r="J20" s="2"/>
    </row>
    <row r="21" ht="18" customHeight="1">
      <c r="A21" s="4"/>
      <c r="B21" s="2"/>
      <c r="C21" s="2"/>
      <c r="D21" s="2"/>
      <c r="E21" s="2"/>
      <c r="F21" s="2"/>
      <c r="G21" s="2"/>
      <c r="H21" s="2"/>
      <c r="I21" s="2"/>
      <c r="J21" s="2"/>
    </row>
    <row r="22" ht="17" customHeight="1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ht="18" customHeight="1">
      <c r="A23" s="4"/>
      <c r="B23" s="2"/>
      <c r="C23" s="2"/>
      <c r="D23" s="2"/>
      <c r="E23" s="2"/>
      <c r="F23" s="2"/>
      <c r="G23" s="2"/>
      <c r="H23" s="2"/>
      <c r="I23" s="2"/>
      <c r="J23" s="2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